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90"/>
  </bookViews>
  <sheets>
    <sheet name="1" sheetId="1" r:id="rId1"/>
  </sheets>
  <calcPr calcId="145621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I12" i="1" l="1"/>
  <c r="H12" i="1"/>
  <c r="G13" i="1"/>
  <c r="G12" i="1"/>
</calcChain>
</file>

<file path=xl/sharedStrings.xml><?xml version="1.0" encoding="utf-8"?>
<sst xmlns="http://schemas.openxmlformats.org/spreadsheetml/2006/main" count="45" uniqueCount="44">
  <si>
    <t>Школа</t>
  </si>
  <si>
    <t>МБОУ гимназия №7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</si>
  <si>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</si>
  <si>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</si>
  <si>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</si>
  <si>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</si>
  <si>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</si>
  <si>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</si>
  <si>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</si>
  <si>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</si>
  <si>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</si>
  <si>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</si>
  <si>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</si>
  <si>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</si>
  <si>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</si>
  <si>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</si>
  <si>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</si>
  <si>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 xml:space="preserve">Хлеб пшеничный </t>
  </si>
  <si>
    <t>хлеб</t>
  </si>
  <si>
    <t>Обед</t>
  </si>
  <si>
    <t>закуска</t>
  </si>
  <si>
    <t>1 блюдо</t>
  </si>
  <si>
    <t>2 блюдо</t>
  </si>
  <si>
    <t>гарнир</t>
  </si>
  <si>
    <t>хлеб.черн.</t>
  </si>
  <si>
    <t>хлеб.бел.</t>
  </si>
  <si>
    <t>Хлеб ржано-пшеничный</t>
  </si>
  <si>
    <t>Полдник</t>
  </si>
  <si>
    <t>Фрукты</t>
  </si>
  <si>
    <t>Сыр твердый (порциями)</t>
  </si>
  <si>
    <t>Чай с сахаром</t>
  </si>
  <si>
    <t>200\15</t>
  </si>
  <si>
    <t>Б/н</t>
  </si>
  <si>
    <t>Тефтели мясные с рисом (с соусом) 80/20</t>
  </si>
  <si>
    <t>Макаронные изделия отварные</t>
  </si>
  <si>
    <t>Салат из соленых огурцов</t>
  </si>
  <si>
    <t>Суп картофельный с гречкой (с мясом)</t>
  </si>
  <si>
    <t>200\25</t>
  </si>
  <si>
    <t xml:space="preserve">Рыба припущенная </t>
  </si>
  <si>
    <t>Картофельное пюре</t>
  </si>
  <si>
    <t>Компот из свежих фруктов (витаминизированный)</t>
  </si>
  <si>
    <t>Кекс творожный</t>
  </si>
  <si>
    <t>Молоко кипяченое</t>
  </si>
  <si>
    <t>Фрукты свежие, груша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</si>
</sst>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руб.-419];[Red]\-#,##0.00\ [$руб.-419]"/>
  </numFmts>
  <fonts count="8">
    <font>
      <sz val="10"/>
      <name val="Arial"/>
      <family val="2"/>
    </font>
    <font>
      <u/>
      <sz val="10"/>
      <name val="Mangal"/>
      <family val="2"/>
    </font>
    <font>
      <sz val="10"/>
      <name val="Mang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2"/>
      <color rgb="FF000000"/>
      <name val="Times New Roman"/>
      <family val="1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1" fillId="0" borderId="0" applyBorder="0" applyAlignment="0" applyProtection="0"/>
    <xf numFmtId="164" fontId="1" fillId="0" borderId="0" applyBorder="0" applyAlignment="0" applyProtection="0"/>
    <xf numFmtId="0" fontId="2" fillId="0" borderId="0" applyBorder="0" applyProtection="0">
      <alignment horizontal="center"/>
    </xf>
    <xf numFmtId="0" fontId="2" fillId="0" borderId="0" applyBorder="0" applyProtection="0">
      <alignment horizontal="center" textRotation="90"/>
    </xf>
    <xf numFmtId="0" fontId="3" fillId="0" borderId="0"/>
  </cellStyleXfs>
  <cellXfs count="23">
    <xf numFmtId="0" fontId="0" fillId="0" borderId="0" xfId="0"/>
    <xf numFmtId="0" fontId="3" fillId="0" borderId="0" xfId="5"/>
    <xf numFmtId="0" fontId="3" fillId="0" borderId="0" xfId="5" applyFont="1" applyAlignment="1"/>
    <xf numFmtId="0" fontId="3" fillId="2" borderId="1" xfId="5" applyFont="1" applyFill="1" applyBorder="1" applyAlignment="1" applyProtection="1">
      <protection locked="0"/>
    </xf>
    <xf numFmtId="0" fontId="3" fillId="2" borderId="2" xfId="5" applyFill="1" applyBorder="1" applyAlignment="1" applyProtection="1">
      <protection locked="0"/>
    </xf>
    <xf numFmtId="0" fontId="3" fillId="0" borderId="3" xfId="5" applyBorder="1" applyAlignment="1" applyProtection="1">
      <protection locked="0"/>
    </xf>
    <xf numFmtId="49" fontId="3" fillId="2" borderId="4" xfId="5" applyNumberFormat="1" applyFill="1" applyBorder="1" applyAlignment="1" applyProtection="1">
      <protection locked="0"/>
    </xf>
    <xf numFmtId="14" fontId="3" fillId="2" borderId="4" xfId="5" applyNumberFormat="1" applyFill="1" applyBorder="1" applyAlignment="1" applyProtection="1">
      <protection locked="0"/>
    </xf>
    <xf numFmtId="0" fontId="3" fillId="0" borderId="5" xfId="5" applyFont="1" applyBorder="1" applyAlignment="1">
      <alignment horizontal="center"/>
    </xf>
    <xf numFmtId="0" fontId="4" fillId="0" borderId="5" xfId="5" applyFont="1" applyBorder="1" applyAlignment="1">
      <alignment horizontal="left" vertical="top" wrapText="1"/>
    </xf>
    <xf numFmtId="0" fontId="4" fillId="0" borderId="5" xfId="5" applyFont="1" applyBorder="1" applyAlignment="1">
      <alignment vertical="top" wrapText="1"/>
    </xf>
    <xf numFmtId="0" fontId="5" fillId="0" borderId="5" xfId="5" applyFont="1" applyBorder="1" applyAlignment="1">
      <alignment vertical="center"/>
    </xf>
    <xf numFmtId="0" fontId="4" fillId="0" borderId="5" xfId="5" applyFont="1" applyBorder="1" applyAlignment="1">
      <alignment wrapText="1"/>
    </xf>
    <xf numFmtId="0" fontId="6" fillId="0" borderId="4" xfId="0" applyFont="1" applyFill="1" applyBorder="1"/>
    <xf numFmtId="0" fontId="7" fillId="0" borderId="4" xfId="0" applyFont="1" applyFill="1" applyBorder="1" applyAlignment="1">
      <alignment horizontal="right"/>
    </xf>
    <xf numFmtId="0" fontId="6" fillId="0" borderId="4" xfId="0" applyFont="1" applyFill="1" applyBorder="1" applyAlignment="1">
      <alignment horizontal="left"/>
    </xf>
    <xf numFmtId="0" fontId="6" fillId="0" borderId="4" xfId="0" applyFont="1" applyFill="1" applyBorder="1" applyAlignment="1"/>
    <xf numFmtId="2" fontId="7" fillId="0" borderId="4" xfId="0" applyNumberFormat="1" applyFont="1" applyFill="1" applyBorder="1"/>
    <xf numFmtId="2" fontId="6" fillId="0" borderId="4" xfId="0" applyNumberFormat="1" applyFont="1" applyFill="1" applyBorder="1"/>
    <xf numFmtId="1" fontId="7" fillId="0" borderId="4" xfId="0" applyNumberFormat="1" applyFont="1" applyFill="1" applyBorder="1" applyAlignment="1">
      <alignment horizontal="right"/>
    </xf>
    <xf numFmtId="0" fontId="6" fillId="0" borderId="4" xfId="0" applyFont="1" applyFill="1" applyBorder="1" applyAlignment="1">
      <alignment horizontal="right"/>
    </xf>
    <xf numFmtId="2" fontId="7" fillId="0" borderId="6" xfId="0" applyNumberFormat="1" applyFont="1" applyFill="1" applyBorder="1"/>
    <xf numFmtId="2" fontId="6" fillId="0" borderId="4" xfId="0" applyNumberFormat="1" applyFont="1" applyFill="1" applyBorder="1" applyAlignment="1">
      <alignment horizontal="right"/>
    </xf>
  </cellXfs>
  <cellStyles count="6">
    <cellStyle name="Excel Built-in Normal" xfId="5"/>
    <cellStyle name="Heading" xfId="3"/>
    <cellStyle name="Heading1" xfId="4"/>
    <cellStyle name="Result" xfId="1"/>
    <cellStyle name="Result2" xfId="2"/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AMK25"/>
  <sheetViews>
    <sheetView tabSelected="1" zoomScaleNormal="100" zoomScalePageLayoutView="60" workbookViewId="0">
      <selection activeCell="J1" sqref="J1"/>
    </sheetView>
  </sheetViews>
  <sheetFormatPr defaultRowHeight="15"/>
  <cols>
    <col min="1" max="1" width="12.140625" style="1" customWidth="1"/>
    <col min="2" max="2" width="13.5703125" style="1" customWidth="1"/>
    <col min="3" max="3" width="8" style="1" customWidth="1"/>
    <col min="4" max="4" width="47" style="1" customWidth="1"/>
    <col min="5" max="5" width="10.140625" style="1" customWidth="1"/>
    <col min="6" max="6" width="8.710937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025" width="8.7109375" style="1" customWidth="1"/>
  </cols>
  <sheetData>
    <row r="1" spans="1:11">
      <c r="A1" s="2" t="s">
        <v>0</v>
      </c>
      <c r="B1" s="3" t="s">
        <v>1</v>
      </c>
      <c r="C1" s="4"/>
      <c r="D1" s="5"/>
      <c r="E1" s="2" t="s">
        <v>2</v>
      </c>
      <c r="F1" s="6"/>
      <c r="G1" s="2"/>
      <c r="H1" s="2"/>
      <c r="I1" s="2" t="s">
        <v>3</v>
      </c>
      <c r="J1" s="7">
        <v>45282</v>
      </c>
      <c r="K1" s="2"/>
    </row>
    <row r="2" spans="1:11" ht="7.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>
      <c r="A3" s="8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8" t="s">
        <v>13</v>
      </c>
      <c r="K3" s="2"/>
    </row>
    <row r="4" spans="1:11" ht="15.75">
      <c r="A4" s="9" t="s">
        <v>14</v>
      </c>
      <c r="B4" s="10" t="s">
        <v>15</v>
      </c>
      <c r="C4" s="20" t="s">
        <v>32</v>
      </c>
      <c r="D4" s="13" t="s">
        <v>33</v>
      </c>
      <c r="E4" s="14">
        <v>100</v>
      </c>
      <c r="F4" s="17">
        <v>60</v>
      </c>
      <c r="G4" s="22">
        <v>176</v>
      </c>
      <c r="H4" s="22">
        <v>6.85</v>
      </c>
      <c r="I4" s="22">
        <v>9.9</v>
      </c>
      <c r="J4" s="22">
        <v>18.600000000000001</v>
      </c>
      <c r="K4" s="2"/>
    </row>
    <row r="5" spans="1:11" ht="15.75">
      <c r="A5" s="9"/>
      <c r="B5" s="10" t="s">
        <v>16</v>
      </c>
      <c r="C5" s="13">
        <v>309</v>
      </c>
      <c r="D5" s="15" t="s">
        <v>34</v>
      </c>
      <c r="E5" s="14">
        <v>150</v>
      </c>
      <c r="F5" s="17">
        <v>11</v>
      </c>
      <c r="G5" s="22">
        <v>168.45</v>
      </c>
      <c r="H5" s="22">
        <v>5.5</v>
      </c>
      <c r="I5" s="22">
        <v>4.5</v>
      </c>
      <c r="J5" s="22">
        <v>26.4</v>
      </c>
      <c r="K5" s="2"/>
    </row>
    <row r="6" spans="1:11" ht="15.75">
      <c r="A6" s="9"/>
      <c r="B6" s="10"/>
      <c r="C6" s="13">
        <v>376</v>
      </c>
      <c r="D6" s="15" t="s">
        <v>30</v>
      </c>
      <c r="E6" s="19" t="s">
        <v>31</v>
      </c>
      <c r="F6" s="17">
        <v>3</v>
      </c>
      <c r="G6" s="18">
        <v>58</v>
      </c>
      <c r="H6" s="18">
        <v>0.2</v>
      </c>
      <c r="I6" s="18">
        <v>0</v>
      </c>
      <c r="J6" s="18">
        <v>15</v>
      </c>
      <c r="K6" s="2"/>
    </row>
    <row r="7" spans="1:11" ht="15.75">
      <c r="A7" s="9"/>
      <c r="B7" s="10" t="s">
        <v>18</v>
      </c>
      <c r="C7" s="13"/>
      <c r="D7" s="15" t="s">
        <v>17</v>
      </c>
      <c r="E7" s="14">
        <v>50</v>
      </c>
      <c r="F7" s="17">
        <v>6</v>
      </c>
      <c r="G7" s="18">
        <v>110</v>
      </c>
      <c r="H7" s="18">
        <v>2.0299999999999998</v>
      </c>
      <c r="I7" s="18">
        <v>0.25</v>
      </c>
      <c r="J7" s="18">
        <v>20.6</v>
      </c>
      <c r="K7" s="2"/>
    </row>
    <row r="8" spans="1:11" ht="17.25" thickTop="1" thickBot="1">
      <c r="A8" s="9"/>
      <c r="B8" s="10"/>
      <c r="C8" s="13">
        <v>15</v>
      </c>
      <c r="D8" s="16" t="s">
        <v>29</v>
      </c>
      <c r="E8" s="14">
        <v>20</v>
      </c>
      <c r="F8" s="21">
        <v>20</v>
      </c>
      <c r="G8" s="18">
        <v>72</v>
      </c>
      <c r="H8" s="18">
        <v>4.6399999999999997</v>
      </c>
      <c r="I8" s="18">
        <v>5.9</v>
      </c>
      <c r="J8" s="18">
        <v>0</v>
      </c>
      <c r="K8" s="2"/>
    </row>
    <row r="9" spans="1:11" ht="17.25" thickTop="1" thickBot="1">
      <c r="A9" s="9" t="s">
        <v>19</v>
      </c>
      <c r="B9" s="10" t="s">
        <v>20</v>
      </c>
      <c r="C9" s="13">
        <v>21</v>
      </c>
      <c r="D9" s="13" t="s">
        <v>35</v>
      </c>
      <c r="E9" s="14">
        <v>60</v>
      </c>
      <c r="F9" s="17">
        <v>18</v>
      </c>
      <c r="G9" s="18">
        <v>35.46</v>
      </c>
      <c r="H9" s="18">
        <v>0.51</v>
      </c>
      <c r="I9" s="18">
        <v>3.03</v>
      </c>
      <c r="J9" s="18">
        <v>1.55</v>
      </c>
      <c r="K9" s="2"/>
    </row>
    <row r="10" spans="1:11" ht="17.25" thickTop="1" thickBot="1">
      <c r="A10" s="9"/>
      <c r="B10" s="10" t="s">
        <v>21</v>
      </c>
      <c r="C10" s="13">
        <v>82</v>
      </c>
      <c r="D10" s="13" t="s">
        <v>36</v>
      </c>
      <c r="E10" s="14" t="s">
        <v>37</v>
      </c>
      <c r="F10" s="17">
        <v>45</v>
      </c>
      <c r="G10" s="18">
        <v>133.13999999999999</v>
      </c>
      <c r="H10" s="18">
        <v>8</v>
      </c>
      <c r="I10" s="18">
        <v>8.5</v>
      </c>
      <c r="J10" s="18">
        <v>27</v>
      </c>
      <c r="K10" s="2"/>
    </row>
    <row r="11" spans="1:11" ht="17.25" thickTop="1" thickBot="1">
      <c r="A11" s="9"/>
      <c r="B11" s="10" t="s">
        <v>22</v>
      </c>
      <c r="C11" s="13">
        <v>227</v>
      </c>
      <c r="D11" s="13" t="s">
        <v>38</v>
      </c>
      <c r="E11" s="14">
        <v>100</v>
      </c>
      <c r="F11" s="17">
        <v>45</v>
      </c>
      <c r="G11" s="18">
        <v>128</v>
      </c>
      <c r="H11" s="18">
        <v>9.84</v>
      </c>
      <c r="I11" s="18">
        <v>7.96</v>
      </c>
      <c r="J11" s="18">
        <v>0</v>
      </c>
      <c r="K11" s="2"/>
    </row>
    <row r="12" spans="1:11" ht="17.25" thickTop="1" thickBot="1">
      <c r="A12" s="9"/>
      <c r="B12" s="10" t="s">
        <v>23</v>
      </c>
      <c r="C12" s="13">
        <v>312</v>
      </c>
      <c r="D12" s="13" t="s">
        <v>39</v>
      </c>
      <c r="E12" s="14">
        <v>150</v>
      </c>
      <c r="F12" s="17">
        <v>25</v>
      </c>
      <c r="G12" s="22">
        <f>915*0.2</f>
        <v>183</v>
      </c>
      <c r="H12" s="18">
        <f>20.43*0.2</f>
        <v>4.0860000000000003</v>
      </c>
      <c r="I12" s="18">
        <f>32.01*0.2</f>
        <v>6.4020000000000001</v>
      </c>
      <c r="J12" s="18">
        <v>19.649999999999999</v>
      </c>
      <c r="K12" s="2"/>
    </row>
    <row r="13" spans="1:11" ht="17.25" thickTop="1" thickBot="1">
      <c r="A13" s="9"/>
      <c r="B13" s="10"/>
      <c r="C13" s="13">
        <v>342</v>
      </c>
      <c r="D13" s="13" t="s">
        <v>40</v>
      </c>
      <c r="E13" s="14">
        <v>200</v>
      </c>
      <c r="F13" s="17">
        <v>15</v>
      </c>
      <c r="G13" s="18">
        <f>573/5</f>
        <v>114.6</v>
      </c>
      <c r="H13" s="18">
        <v>0.16</v>
      </c>
      <c r="I13" s="18">
        <v>0.16</v>
      </c>
      <c r="J13" s="18">
        <v>27.88</v>
      </c>
      <c r="K13" s="2"/>
    </row>
    <row r="14" spans="1:11" ht="17.25" thickTop="1" thickBot="1">
      <c r="A14" s="9"/>
      <c r="B14" s="10" t="s">
        <v>24</v>
      </c>
      <c r="C14" s="13"/>
      <c r="D14" s="15" t="s">
        <v>17</v>
      </c>
      <c r="E14" s="14">
        <v>50</v>
      </c>
      <c r="F14" s="17">
        <v>6</v>
      </c>
      <c r="G14" s="18">
        <v>110</v>
      </c>
      <c r="H14" s="18">
        <v>2.0299999999999998</v>
      </c>
      <c r="I14" s="18">
        <v>0.25</v>
      </c>
      <c r="J14" s="18">
        <v>20.6</v>
      </c>
      <c r="K14" s="2"/>
    </row>
    <row r="15" spans="1:11" ht="17.25" thickTop="1" thickBot="1">
      <c r="A15" s="9"/>
      <c r="B15" s="10" t="s">
        <v>25</v>
      </c>
      <c r="C15" s="13"/>
      <c r="D15" s="13" t="s">
        <v>26</v>
      </c>
      <c r="E15" s="14">
        <v>50</v>
      </c>
      <c r="F15" s="17">
        <v>6</v>
      </c>
      <c r="G15" s="18">
        <v>108</v>
      </c>
      <c r="H15" s="18">
        <v>2.2000000000000002</v>
      </c>
      <c r="I15" s="18">
        <v>0.27</v>
      </c>
      <c r="J15" s="18">
        <v>20.55</v>
      </c>
      <c r="K15" s="2"/>
    </row>
    <row r="16" spans="1:11" ht="17.25" thickTop="1" thickBot="1">
      <c r="A16" s="9" t="s">
        <v>27</v>
      </c>
      <c r="B16" s="12"/>
      <c r="C16" s="11"/>
      <c r="D16" s="13" t="s">
        <v>41</v>
      </c>
      <c r="E16" s="14">
        <v>50</v>
      </c>
      <c r="F16" s="17">
        <v>35</v>
      </c>
      <c r="G16" s="18">
        <v>166.37</v>
      </c>
      <c r="H16" s="18">
        <v>5.41</v>
      </c>
      <c r="I16" s="18">
        <v>8.58</v>
      </c>
      <c r="J16" s="18">
        <v>31.01</v>
      </c>
      <c r="K16" s="2"/>
    </row>
    <row r="17" spans="1:11" ht="15.75">
      <c r="A17" s="9"/>
      <c r="B17" s="12"/>
      <c r="C17" s="11"/>
      <c r="D17" s="15" t="s">
        <v>42</v>
      </c>
      <c r="E17" s="14">
        <v>200</v>
      </c>
      <c r="F17" s="17">
        <v>25</v>
      </c>
      <c r="G17" s="18">
        <v>136.33333333333331</v>
      </c>
      <c r="H17" s="18">
        <v>5.8999999999999995</v>
      </c>
      <c r="I17" s="18">
        <v>3.2</v>
      </c>
      <c r="J17" s="18">
        <v>9.9</v>
      </c>
      <c r="K17" s="2"/>
    </row>
    <row r="18" spans="1:11" ht="15.75">
      <c r="A18" s="9"/>
      <c r="B18" s="12" t="s">
        <v>28</v>
      </c>
      <c r="C18" s="11"/>
      <c r="D18" s="15" t="s">
        <v>43</v>
      </c>
      <c r="E18" s="14">
        <v>100</v>
      </c>
      <c r="F18" s="17">
        <v>40</v>
      </c>
      <c r="G18" s="18">
        <v>47</v>
      </c>
      <c r="H18" s="18">
        <v>0.4</v>
      </c>
      <c r="I18" s="18">
        <v>0.4</v>
      </c>
      <c r="J18" s="18">
        <v>9.8000000000000007</v>
      </c>
      <c r="K18" s="2"/>
    </row>
    <row r="19" spans="1:1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1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</row>
    <row r="23" spans="1:1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  <row r="24" spans="1:1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</row>
    <row r="25" spans="1:1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</sheetData>
  <pageMargins left="0.25" right="0.25" top="0.75" bottom="0.75" header="0.51180555555555496" footer="0.51180555555555496"/>
  <pageSetup paperSize="9" firstPageNumber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000</dc:creator>
  <cp:lastModifiedBy>1</cp:lastModifiedBy>
  <cp:revision>0</cp:revision>
  <dcterms:created xsi:type="dcterms:W3CDTF">2023-05-02T12:14:24Z</dcterms:created>
  <dcterms:modified xsi:type="dcterms:W3CDTF">2023-12-13T05:12:11Z</dcterms:modified>
  <dc:language>en-US</dc:language>
</cp:coreProperties>
</file>